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щкола 22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G176" i="1"/>
  <c r="I81" i="1"/>
  <c r="G62" i="1"/>
  <c r="G43" i="1"/>
  <c r="J43" i="1"/>
  <c r="I43" i="1"/>
  <c r="H43" i="1"/>
  <c r="F43" i="1"/>
  <c r="G24" i="1"/>
  <c r="J24" i="1"/>
  <c r="I24" i="1"/>
  <c r="H24" i="1"/>
  <c r="F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<sst xmlns="http://schemas.openxmlformats.org/spreadsheetml/2006/main" count="260" uniqueCount="84">
  <si>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</si>
  <si>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</si>
  <si>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</si>
  <si>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</si>
  <si>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</si>
  <si>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</si>
  <si>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</si>
  <si>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</si>
  <si>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</si>
  <si>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</si>
  <si>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</si>
  <si>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</si>
  <si>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</si>
  <si>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</si>
  <si>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</si>
  <si>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</si>
  <si>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</si>
  <si>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</si>
  <si>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</si>
  <si>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</si>
  <si>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</si>
  <si>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</si>
  <si>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</si>
  <si>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</si>
  <si>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</si>
  <si>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</si>
  <si>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</si>
  <si>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</si>
  <si>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</si>
  <si>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</si>
  <si>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</si>
  <si>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</si>
  <si>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</si>
  <si>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</si>
  <si>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</si>
  <si>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</si>
  <si>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</si>
  <si>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</si>
  <si>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</si>
  <si>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</si>
  <si>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54-20</t>
  </si>
  <si>
    <t>компот из смеси сухофруктов</t>
  </si>
  <si>
    <t>хлеб пшеничный</t>
  </si>
  <si>
    <t>сыр твердых сортов в нарезке</t>
  </si>
  <si>
    <t>54-1з</t>
  </si>
  <si>
    <t>яблоко</t>
  </si>
  <si>
    <t>хлеб сельский</t>
  </si>
  <si>
    <t>соус томатный</t>
  </si>
  <si>
    <t>выпечка</t>
  </si>
  <si>
    <t>Директор МОКУ СОШ пгт Лальск</t>
  </si>
  <si>
    <t>Зарубин</t>
  </si>
  <si>
    <t>биточек из птицы припущеный</t>
  </si>
  <si>
    <t>пюре картофельное</t>
  </si>
  <si>
    <t>54-11г</t>
  </si>
  <si>
    <t>компот из апельсинов</t>
  </si>
  <si>
    <t>16.</t>
  </si>
  <si>
    <t>гуляш из отварной говядины</t>
  </si>
  <si>
    <t>рис припущенный</t>
  </si>
  <si>
    <t>54-7г</t>
  </si>
  <si>
    <t>чай с лимоном</t>
  </si>
  <si>
    <t>кукуруза консервированная</t>
  </si>
  <si>
    <t>54-21з</t>
  </si>
  <si>
    <t>котлета рыбная любительская</t>
  </si>
  <si>
    <t>макароны отварные</t>
  </si>
  <si>
    <t>54-1г</t>
  </si>
  <si>
    <t>какао с молоком</t>
  </si>
  <si>
    <t>котлета из говядины</t>
  </si>
  <si>
    <t>компот из апельсинов и яблок</t>
  </si>
  <si>
    <t>каша пшеная</t>
  </si>
  <si>
    <t>54-6к</t>
  </si>
  <si>
    <t>булочка домашняя</t>
  </si>
  <si>
    <t>каша рисовая молочная</t>
  </si>
  <si>
    <t>54-25,1к</t>
  </si>
  <si>
    <t>чай с сахаром</t>
  </si>
  <si>
    <t>булочка дорожная</t>
  </si>
  <si>
    <t>суфле рыбное</t>
  </si>
  <si>
    <t>горошек зеленый</t>
  </si>
  <si>
    <t>54-20з</t>
  </si>
  <si>
    <t>котлета школьная</t>
  </si>
  <si>
    <t>компот из свежих плодов (яблок)</t>
  </si>
  <si>
    <t>макароны отварные с сыром</t>
  </si>
  <si>
    <t>54-3г</t>
  </si>
  <si>
    <t>коржик молочный</t>
  </si>
  <si>
    <t>фрукт апельсиин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</si>
</sst>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55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</v>
      </c>
      <c r="H6" s="40">
        <v>5.8</v>
      </c>
      <c r="I6" s="40">
        <v>26.6</v>
      </c>
      <c r="J6" s="40">
        <v>187.3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0.1</v>
      </c>
      <c r="I8" s="43">
        <v>20.100000000000001</v>
      </c>
      <c r="J8" s="43">
        <v>84</v>
      </c>
      <c r="K8" s="44">
        <v>495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2.2799999999999998</v>
      </c>
      <c r="H9" s="43">
        <v>0.24</v>
      </c>
      <c r="I9" s="43">
        <v>14.67</v>
      </c>
      <c r="J9" s="43">
        <v>71.400000000000006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43</v>
      </c>
      <c r="F11" s="43">
        <v>30</v>
      </c>
      <c r="G11" s="43">
        <v>7</v>
      </c>
      <c r="H11" s="43">
        <v>8.8000000000000007</v>
      </c>
      <c r="I11" s="43">
        <v>0</v>
      </c>
      <c r="J11" s="43">
        <v>107.5</v>
      </c>
      <c r="K11" s="44" t="s">
        <v>44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17.38</v>
      </c>
      <c r="H13" s="19">
        <f t="shared" si="0"/>
        <v>15.34</v>
      </c>
      <c r="I13" s="19">
        <f t="shared" si="0"/>
        <v>71.17</v>
      </c>
      <c r="J13" s="19">
        <f t="shared" si="0"/>
        <v>497.20000000000005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17.38</v>
      </c>
      <c r="H24" s="32">
        <f t="shared" si="4"/>
        <v>15.34</v>
      </c>
      <c r="I24" s="32">
        <f t="shared" si="4"/>
        <v>71.17</v>
      </c>
      <c r="J24" s="32">
        <f t="shared" si="4"/>
        <v>497.20000000000005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20</v>
      </c>
      <c r="H25" s="40">
        <v>18</v>
      </c>
      <c r="I25" s="40">
        <v>10.7</v>
      </c>
      <c r="J25" s="40">
        <v>284</v>
      </c>
      <c r="K25" s="41">
        <v>372</v>
      </c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3.2</v>
      </c>
      <c r="H26" s="43">
        <v>5.2</v>
      </c>
      <c r="I26" s="43">
        <v>19.8</v>
      </c>
      <c r="J26" s="43">
        <v>139.4</v>
      </c>
      <c r="K26" s="44" t="s">
        <v>53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0.5</v>
      </c>
      <c r="H27" s="43">
        <v>0.2</v>
      </c>
      <c r="I27" s="43">
        <v>15.6</v>
      </c>
      <c r="J27" s="43">
        <v>67</v>
      </c>
      <c r="K27" s="44">
        <v>488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0.3</v>
      </c>
      <c r="I28" s="43">
        <v>12.6</v>
      </c>
      <c r="J28" s="43">
        <v>77.08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0.9</v>
      </c>
      <c r="I30" s="43">
        <v>1.3</v>
      </c>
      <c r="J30" s="43">
        <v>15.5</v>
      </c>
      <c r="K30" s="44">
        <v>419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25.9</v>
      </c>
      <c r="H32" s="19">
        <f t="shared" ref="H32" si="7">SUM(H25:H31)</f>
        <v>24.599999999999998</v>
      </c>
      <c r="I32" s="19">
        <f t="shared" ref="I32" si="8">SUM(I25:I31)</f>
        <v>60</v>
      </c>
      <c r="J32" s="19">
        <f t="shared" ref="J32:L32" si="9">SUM(J25:J31)</f>
        <v>582.98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25.9</v>
      </c>
      <c r="H43" s="32">
        <f t="shared" ref="H43" si="15">H32+H42</f>
        <v>24.599999999999998</v>
      </c>
      <c r="I43" s="32">
        <f t="shared" ref="I43" si="16">I32+I42</f>
        <v>60</v>
      </c>
      <c r="J43" s="32">
        <f t="shared" ref="J43:L43" si="17">J32+J42</f>
        <v>582.98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100</v>
      </c>
      <c r="G44" s="40">
        <v>20</v>
      </c>
      <c r="H44" s="40">
        <v>19.5</v>
      </c>
      <c r="I44" s="40">
        <v>3.3</v>
      </c>
      <c r="J44" s="40">
        <v>258</v>
      </c>
      <c r="K44" s="41">
        <v>327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57</v>
      </c>
      <c r="F45" s="43">
        <v>150</v>
      </c>
      <c r="G45" s="43">
        <v>3.5</v>
      </c>
      <c r="H45" s="43">
        <v>4.8</v>
      </c>
      <c r="I45" s="43">
        <v>35</v>
      </c>
      <c r="J45" s="43">
        <v>196</v>
      </c>
      <c r="K45" s="44" t="s">
        <v>58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0.3</v>
      </c>
      <c r="H46" s="43">
        <v>0.1</v>
      </c>
      <c r="I46" s="43">
        <v>9.5</v>
      </c>
      <c r="J46" s="43">
        <v>40</v>
      </c>
      <c r="K46" s="44">
        <v>459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0.3</v>
      </c>
      <c r="I47" s="43">
        <v>12.6</v>
      </c>
      <c r="J47" s="43">
        <v>77.08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60</v>
      </c>
      <c r="F49" s="43">
        <v>30</v>
      </c>
      <c r="G49" s="43">
        <v>0.6</v>
      </c>
      <c r="H49" s="43">
        <v>0.1</v>
      </c>
      <c r="I49" s="43">
        <v>3.05</v>
      </c>
      <c r="J49" s="43">
        <v>15.65</v>
      </c>
      <c r="K49" s="44" t="s">
        <v>61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26.400000000000002</v>
      </c>
      <c r="H51" s="19">
        <f t="shared" ref="H51" si="19">SUM(H44:H50)</f>
        <v>24.800000000000004</v>
      </c>
      <c r="I51" s="19">
        <f t="shared" ref="I51" si="20">SUM(I44:I50)</f>
        <v>63.449999999999996</v>
      </c>
      <c r="J51" s="19">
        <f t="shared" ref="J51:L51" si="21">SUM(J44:J50)</f>
        <v>586.73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26.400000000000002</v>
      </c>
      <c r="H62" s="32">
        <f t="shared" ref="H62" si="27">H51+H61</f>
        <v>24.800000000000004</v>
      </c>
      <c r="I62" s="32">
        <f t="shared" ref="I62" si="28">I51+I61</f>
        <v>63.449999999999996</v>
      </c>
      <c r="J62" s="32">
        <f t="shared" ref="J62:L62" si="29">J51+J61</f>
        <v>586.73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100</v>
      </c>
      <c r="G63" s="40">
        <v>12.5</v>
      </c>
      <c r="H63" s="40">
        <v>1.5</v>
      </c>
      <c r="I63" s="40">
        <v>5.2</v>
      </c>
      <c r="J63" s="40">
        <v>84</v>
      </c>
      <c r="K63" s="41">
        <v>308</v>
      </c>
      <c r="L63" s="40"/>
    </row>
    <row r="64" spans="1:12" ht="14.4" x14ac:dyDescent="0.3">
      <c r="A64" s="23"/>
      <c r="B64" s="15"/>
      <c r="C64" s="11"/>
      <c r="D64" s="6" t="s">
        <v>29</v>
      </c>
      <c r="E64" s="42" t="s">
        <v>63</v>
      </c>
      <c r="F64" s="43">
        <v>150</v>
      </c>
      <c r="G64" s="43">
        <v>5.4</v>
      </c>
      <c r="H64" s="43">
        <v>4.9000000000000004</v>
      </c>
      <c r="I64" s="43">
        <v>32.799999999999997</v>
      </c>
      <c r="J64" s="43">
        <v>196.8</v>
      </c>
      <c r="K64" s="44" t="s">
        <v>64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3.3</v>
      </c>
      <c r="H65" s="43">
        <v>2.9</v>
      </c>
      <c r="I65" s="43">
        <v>13.8</v>
      </c>
      <c r="J65" s="43">
        <v>94</v>
      </c>
      <c r="K65" s="44">
        <v>462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0.3</v>
      </c>
      <c r="I66" s="43">
        <v>12.6</v>
      </c>
      <c r="J66" s="43">
        <v>77.08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47</v>
      </c>
      <c r="F68" s="43">
        <v>30</v>
      </c>
      <c r="G68" s="43">
        <v>0.2</v>
      </c>
      <c r="H68" s="43">
        <v>0.9</v>
      </c>
      <c r="I68" s="43">
        <v>1.3</v>
      </c>
      <c r="J68" s="43">
        <v>15.5</v>
      </c>
      <c r="K68" s="44">
        <v>419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23.4</v>
      </c>
      <c r="H70" s="19">
        <f t="shared" ref="H70" si="31">SUM(H63:H69)</f>
        <v>10.500000000000002</v>
      </c>
      <c r="I70" s="19">
        <f t="shared" ref="I70" si="32">SUM(I63:I69)</f>
        <v>65.699999999999989</v>
      </c>
      <c r="J70" s="19">
        <f t="shared" ref="J70:L70" si="33">SUM(J63:J69)</f>
        <v>467.38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23.4</v>
      </c>
      <c r="H81" s="32">
        <f t="shared" ref="H81" si="39">H70+H80</f>
        <v>10.500000000000002</v>
      </c>
      <c r="I81" s="32">
        <f t="shared" ref="I81" si="40">I70+I80</f>
        <v>65.699999999999989</v>
      </c>
      <c r="J81" s="32">
        <f t="shared" ref="J81:L81" si="41">J70+J80</f>
        <v>467.38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100</v>
      </c>
      <c r="G82" s="40">
        <v>17.600000000000001</v>
      </c>
      <c r="H82" s="40">
        <v>12.3</v>
      </c>
      <c r="I82" s="40">
        <v>15</v>
      </c>
      <c r="J82" s="40">
        <v>243</v>
      </c>
      <c r="K82" s="41">
        <v>339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52</v>
      </c>
      <c r="F83" s="43">
        <v>150</v>
      </c>
      <c r="G83" s="43">
        <v>3.2</v>
      </c>
      <c r="H83" s="43">
        <v>5.2</v>
      </c>
      <c r="I83" s="43">
        <v>19.8</v>
      </c>
      <c r="J83" s="43">
        <v>139.4</v>
      </c>
      <c r="K83" s="44" t="s">
        <v>53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0.1</v>
      </c>
      <c r="H84" s="43">
        <v>0.1</v>
      </c>
      <c r="I84" s="43">
        <v>11.1</v>
      </c>
      <c r="J84" s="43">
        <v>46</v>
      </c>
      <c r="K84" s="44">
        <v>486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0.3</v>
      </c>
      <c r="I85" s="43">
        <v>12.6</v>
      </c>
      <c r="J85" s="43">
        <v>77.08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47</v>
      </c>
      <c r="F87" s="43">
        <v>30</v>
      </c>
      <c r="G87" s="43">
        <v>0.2</v>
      </c>
      <c r="H87" s="43">
        <v>0.9</v>
      </c>
      <c r="I87" s="43">
        <v>1.3</v>
      </c>
      <c r="J87" s="43">
        <v>15.5</v>
      </c>
      <c r="K87" s="44">
        <v>419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23.1</v>
      </c>
      <c r="H89" s="19">
        <f t="shared" ref="H89" si="43">SUM(H82:H88)</f>
        <v>18.8</v>
      </c>
      <c r="I89" s="19">
        <f t="shared" ref="I89" si="44">SUM(I82:I88)</f>
        <v>59.8</v>
      </c>
      <c r="J89" s="19">
        <f t="shared" ref="J89:L89" si="45">SUM(J82:J88)</f>
        <v>520.98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23.1</v>
      </c>
      <c r="H100" s="32">
        <f t="shared" ref="H100" si="51">H89+H99</f>
        <v>18.8</v>
      </c>
      <c r="I100" s="32">
        <f t="shared" ref="I100" si="52">I89+I99</f>
        <v>59.8</v>
      </c>
      <c r="J100" s="32">
        <f t="shared" ref="J100:L100" si="53">J89+J99</f>
        <v>520.98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8.3000000000000007</v>
      </c>
      <c r="H101" s="40">
        <v>10.199999999999999</v>
      </c>
      <c r="I101" s="40">
        <v>37.6</v>
      </c>
      <c r="J101" s="40">
        <v>274.89999999999998</v>
      </c>
      <c r="K101" s="41" t="s">
        <v>69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0.6</v>
      </c>
      <c r="H103" s="43">
        <v>0.1</v>
      </c>
      <c r="I103" s="43">
        <v>20.100000000000001</v>
      </c>
      <c r="J103" s="43">
        <v>84</v>
      </c>
      <c r="K103" s="44">
        <v>495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4.4" x14ac:dyDescent="0.3">
      <c r="A106" s="23"/>
      <c r="B106" s="15"/>
      <c r="C106" s="11"/>
      <c r="D106" s="6" t="s">
        <v>48</v>
      </c>
      <c r="E106" s="42" t="s">
        <v>70</v>
      </c>
      <c r="F106" s="43">
        <v>60</v>
      </c>
      <c r="G106" s="43">
        <v>4.2</v>
      </c>
      <c r="H106" s="43">
        <v>6.7</v>
      </c>
      <c r="I106" s="43">
        <v>27.8</v>
      </c>
      <c r="J106" s="43">
        <v>189</v>
      </c>
      <c r="K106" s="44">
        <v>542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13.5</v>
      </c>
      <c r="H108" s="19">
        <f t="shared" si="54"/>
        <v>17.399999999999999</v>
      </c>
      <c r="I108" s="19">
        <f t="shared" si="54"/>
        <v>95.3</v>
      </c>
      <c r="J108" s="19">
        <f t="shared" si="54"/>
        <v>594.9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13.5</v>
      </c>
      <c r="H119" s="32">
        <f t="shared" ref="H119" si="59">H108+H118</f>
        <v>17.399999999999999</v>
      </c>
      <c r="I119" s="32">
        <f t="shared" ref="I119" si="60">I108+I118</f>
        <v>95.3</v>
      </c>
      <c r="J119" s="32">
        <f t="shared" ref="J119:L119" si="61">J108+J118</f>
        <v>594.9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72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 t="s">
        <v>48</v>
      </c>
      <c r="E125" s="42" t="s">
        <v>74</v>
      </c>
      <c r="F125" s="43">
        <v>60</v>
      </c>
      <c r="G125" s="43">
        <v>4.3</v>
      </c>
      <c r="H125" s="43">
        <v>8</v>
      </c>
      <c r="I125" s="43">
        <v>28.8</v>
      </c>
      <c r="J125" s="43">
        <v>205</v>
      </c>
      <c r="K125" s="44">
        <v>543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10.199999999999999</v>
      </c>
      <c r="H127" s="19">
        <f t="shared" si="62"/>
        <v>13.9</v>
      </c>
      <c r="I127" s="19">
        <f t="shared" si="62"/>
        <v>76.599999999999994</v>
      </c>
      <c r="J127" s="19">
        <f t="shared" si="62"/>
        <v>474.5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10.199999999999999</v>
      </c>
      <c r="H138" s="32">
        <f t="shared" ref="H138" si="67">H127+H137</f>
        <v>13.9</v>
      </c>
      <c r="I138" s="32">
        <f t="shared" ref="I138" si="68">I127+I137</f>
        <v>76.599999999999994</v>
      </c>
      <c r="J138" s="32">
        <f t="shared" ref="J138:L138" si="69">J127+J137</f>
        <v>474.5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100</v>
      </c>
      <c r="G139" s="40">
        <v>14</v>
      </c>
      <c r="H139" s="40">
        <v>6</v>
      </c>
      <c r="I139" s="40">
        <v>3</v>
      </c>
      <c r="J139" s="40">
        <v>112</v>
      </c>
      <c r="K139" s="41">
        <v>303</v>
      </c>
      <c r="L139" s="40"/>
    </row>
    <row r="140" spans="1:12" ht="14.4" x14ac:dyDescent="0.3">
      <c r="A140" s="23"/>
      <c r="B140" s="15"/>
      <c r="C140" s="11"/>
      <c r="D140" s="6" t="s">
        <v>29</v>
      </c>
      <c r="E140" s="42" t="s">
        <v>63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64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0.3</v>
      </c>
      <c r="I142" s="43">
        <v>12.6</v>
      </c>
      <c r="J142" s="43">
        <v>77.08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76</v>
      </c>
      <c r="F144" s="43">
        <v>30</v>
      </c>
      <c r="G144" s="43">
        <v>0.85</v>
      </c>
      <c r="H144" s="43">
        <v>0.05</v>
      </c>
      <c r="I144" s="43">
        <v>1.75</v>
      </c>
      <c r="J144" s="43">
        <v>11.05</v>
      </c>
      <c r="K144" s="44" t="s">
        <v>77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25.55</v>
      </c>
      <c r="H146" s="19">
        <f t="shared" si="70"/>
        <v>14.150000000000002</v>
      </c>
      <c r="I146" s="19">
        <f t="shared" si="70"/>
        <v>63.949999999999996</v>
      </c>
      <c r="J146" s="19">
        <f t="shared" si="70"/>
        <v>490.93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25.55</v>
      </c>
      <c r="H157" s="32">
        <f t="shared" ref="H157" si="75">H146+H156</f>
        <v>14.150000000000002</v>
      </c>
      <c r="I157" s="32">
        <f t="shared" ref="I157" si="76">I146+I156</f>
        <v>63.949999999999996</v>
      </c>
      <c r="J157" s="32">
        <f t="shared" ref="J157:L157" si="77">J146+J156</f>
        <v>490.93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100</v>
      </c>
      <c r="G158" s="40">
        <v>15.3</v>
      </c>
      <c r="H158" s="40">
        <v>11</v>
      </c>
      <c r="I158" s="40">
        <v>13.3</v>
      </c>
      <c r="J158" s="40">
        <v>213</v>
      </c>
      <c r="K158" s="41">
        <v>347</v>
      </c>
      <c r="L158" s="40"/>
    </row>
    <row r="159" spans="1:12" ht="14.4" x14ac:dyDescent="0.3">
      <c r="A159" s="23"/>
      <c r="B159" s="15"/>
      <c r="C159" s="11"/>
      <c r="D159" s="6" t="s">
        <v>29</v>
      </c>
      <c r="E159" s="42" t="s">
        <v>52</v>
      </c>
      <c r="F159" s="43">
        <v>150</v>
      </c>
      <c r="G159" s="43">
        <v>3.2</v>
      </c>
      <c r="H159" s="43">
        <v>5.2</v>
      </c>
      <c r="I159" s="43">
        <v>19.8</v>
      </c>
      <c r="J159" s="43">
        <v>139.4</v>
      </c>
      <c r="K159" s="44" t="s">
        <v>53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0.1</v>
      </c>
      <c r="H160" s="43">
        <v>0.1</v>
      </c>
      <c r="I160" s="43">
        <v>11.1</v>
      </c>
      <c r="J160" s="43">
        <v>46</v>
      </c>
      <c r="K160" s="44">
        <v>486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0.3</v>
      </c>
      <c r="I161" s="43">
        <v>12.6</v>
      </c>
      <c r="J161" s="43">
        <v>77.08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47</v>
      </c>
      <c r="F163" s="43">
        <v>30</v>
      </c>
      <c r="G163" s="43">
        <v>0.2</v>
      </c>
      <c r="H163" s="43">
        <v>0.9</v>
      </c>
      <c r="I163" s="43">
        <v>1.3</v>
      </c>
      <c r="J163" s="43">
        <v>15.5</v>
      </c>
      <c r="K163" s="44">
        <v>419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20.8</v>
      </c>
      <c r="H165" s="19">
        <f t="shared" si="78"/>
        <v>17.5</v>
      </c>
      <c r="I165" s="19">
        <f t="shared" si="78"/>
        <v>58.1</v>
      </c>
      <c r="J165" s="19">
        <f t="shared" si="78"/>
        <v>490.97999999999996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20.8</v>
      </c>
      <c r="H176" s="32">
        <f t="shared" ref="H176" si="83">H165+H175</f>
        <v>17.5</v>
      </c>
      <c r="I176" s="32">
        <f t="shared" ref="I176" si="84">I165+I175</f>
        <v>58.1</v>
      </c>
      <c r="J176" s="32">
        <f t="shared" ref="J176:L176" si="85">J165+J175</f>
        <v>490.97999999999996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150</v>
      </c>
      <c r="G177" s="40">
        <v>7.9</v>
      </c>
      <c r="H177" s="40">
        <v>6.8</v>
      </c>
      <c r="I177" s="40">
        <v>28.6</v>
      </c>
      <c r="J177" s="40">
        <v>207.7</v>
      </c>
      <c r="K177" s="41" t="s">
        <v>81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0.5</v>
      </c>
      <c r="H179" s="43">
        <v>0.2</v>
      </c>
      <c r="I179" s="43">
        <v>15.6</v>
      </c>
      <c r="J179" s="43">
        <v>67</v>
      </c>
      <c r="K179" s="44">
        <v>488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2.2799999999999998</v>
      </c>
      <c r="H180" s="43">
        <v>0.24</v>
      </c>
      <c r="I180" s="43">
        <v>14.67</v>
      </c>
      <c r="J180" s="43">
        <v>71.400000000000006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83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/>
      <c r="L181" s="43"/>
    </row>
    <row r="182" spans="1:12" ht="14.4" x14ac:dyDescent="0.3">
      <c r="A182" s="23"/>
      <c r="B182" s="15"/>
      <c r="C182" s="11"/>
      <c r="D182" s="6" t="s">
        <v>48</v>
      </c>
      <c r="E182" s="42" t="s">
        <v>82</v>
      </c>
      <c r="F182" s="43">
        <v>60</v>
      </c>
      <c r="G182" s="43">
        <v>2.8</v>
      </c>
      <c r="H182" s="43">
        <v>4.9000000000000004</v>
      </c>
      <c r="I182" s="43">
        <v>24.8</v>
      </c>
      <c r="J182" s="43">
        <v>154</v>
      </c>
      <c r="K182" s="44">
        <v>547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14.379999999999999</v>
      </c>
      <c r="H184" s="19">
        <f t="shared" si="86"/>
        <v>12.34</v>
      </c>
      <c r="I184" s="19">
        <f t="shared" si="86"/>
        <v>91.77</v>
      </c>
      <c r="J184" s="19">
        <f t="shared" si="86"/>
        <v>543.1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14.379999999999999</v>
      </c>
      <c r="H195" s="32">
        <f t="shared" ref="H195" si="91">H184+H194</f>
        <v>12.34</v>
      </c>
      <c r="I195" s="32">
        <f t="shared" ref="I195" si="92">I184+I194</f>
        <v>91.77</v>
      </c>
      <c r="J195" s="32">
        <f t="shared" ref="J195:L195" si="93">J184+J194</f>
        <v>543.1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20.061</v>
      </c>
      <c r="H196" s="34">
        <f t="shared" si="94"/>
        <v>16.933</v>
      </c>
      <c r="I196" s="34">
        <f t="shared" si="94"/>
        <v>70.584000000000003</v>
      </c>
      <c r="J196" s="34">
        <f t="shared" si="94"/>
        <v>524.96800000000007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dcterms:created xsi:type="dcterms:W3CDTF">2022-05-16T14:23:56Z</dcterms:created>
  <dcterms:modified xsi:type="dcterms:W3CDTF">2023-10-18T11:40:41Z</dcterms:modified>
</cp:coreProperties>
</file>